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<sst xmlns="http://schemas.openxmlformats.org/spreadsheetml/2006/main" count="229" uniqueCount="102">
  <si>
    <t>工事費内訳書</t>
  </si>
  <si>
    <t>住　　　　所</t>
  </si>
  <si>
    <t>商号又は名称</t>
  </si>
  <si>
    <t>代 表 者 名</t>
  </si>
  <si>
    <t>工 事 名</t>
  </si>
  <si>
    <t>Ｒ６波土　日和佐港海岸（戎地区）　美波・日和佐浦　防潮堤工事（担い手確保型）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</si>
  <si>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</si>
  <si>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</si>
  <si>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</si>
  <si>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</si>
  <si>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</si>
  <si>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</si>
  <si>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</si>
  <si>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</si>
  <si>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海岸土工</t>
  </si>
  <si>
    <t>残土処理工</t>
  </si>
  <si>
    <t>土砂等運搬</t>
  </si>
  <si>
    <t>m3</t>
  </si>
  <si>
    <t>残土等処分</t>
  </si>
  <si>
    <t>擁壁工</t>
  </si>
  <si>
    <t>作業土工</t>
  </si>
  <si>
    <t>床掘り</t>
  </si>
  <si>
    <t>埋戻し</t>
  </si>
  <si>
    <t>基面整正</t>
  </si>
  <si>
    <t>m2</t>
  </si>
  <si>
    <t>場所打擁壁工
　2号(1)胸壁工</t>
  </si>
  <si>
    <t xml:space="preserve">ｺﾝｸﾘｰﾄ　</t>
  </si>
  <si>
    <t>基礎材</t>
  </si>
  <si>
    <t>足場
　枠組</t>
  </si>
  <si>
    <t>掛m2</t>
  </si>
  <si>
    <t>足場
　単管傾斜</t>
  </si>
  <si>
    <t>目地板</t>
  </si>
  <si>
    <t>型枠</t>
  </si>
  <si>
    <t>ｽﾘｯﾌﾟﾊﾞｰ</t>
  </si>
  <si>
    <t>本</t>
  </si>
  <si>
    <t>場所打擁壁工
　2号(2)胸壁工</t>
  </si>
  <si>
    <t>鉄筋</t>
  </si>
  <si>
    <t>t</t>
  </si>
  <si>
    <t xml:space="preserve">支保工　</t>
  </si>
  <si>
    <t>空m3</t>
  </si>
  <si>
    <t xml:space="preserve">止水板　</t>
  </si>
  <si>
    <t>m</t>
  </si>
  <si>
    <t xml:space="preserve">漏洩防止材　</t>
  </si>
  <si>
    <t xml:space="preserve">床板工　</t>
  </si>
  <si>
    <t>床板工(海側)</t>
  </si>
  <si>
    <t xml:space="preserve">型枠　</t>
  </si>
  <si>
    <t xml:space="preserve">鉄筋　</t>
  </si>
  <si>
    <t xml:space="preserve">目地板　</t>
  </si>
  <si>
    <t xml:space="preserve">ゴム支承　</t>
  </si>
  <si>
    <t>床板工(陸側)</t>
  </si>
  <si>
    <t>ゴム支承</t>
  </si>
  <si>
    <t>排水構造物工</t>
  </si>
  <si>
    <t>集水桝工</t>
  </si>
  <si>
    <t>現場打ち集水桝</t>
  </si>
  <si>
    <t>箇所</t>
  </si>
  <si>
    <t>蓋</t>
  </si>
  <si>
    <t>枚</t>
  </si>
  <si>
    <t>管渠工</t>
  </si>
  <si>
    <t>鉄筋ｺﾝｸﾘｰﾄ台付管</t>
  </si>
  <si>
    <t>場所打水路工
　L型水路</t>
  </si>
  <si>
    <t>ｺﾝｸﾘｰﾄ</t>
  </si>
  <si>
    <t>場所打水路工
　U型水路</t>
  </si>
  <si>
    <t xml:space="preserve">ｺﾝｸﾘｰﾄ蓋　</t>
  </si>
  <si>
    <t>構造物撤去工</t>
  </si>
  <si>
    <t>構造物取壊し工</t>
  </si>
  <si>
    <t>ｺﾝｸﾘｰﾄ構造物取壊し</t>
  </si>
  <si>
    <t>舗装版切断</t>
  </si>
  <si>
    <t>舗装版破砕</t>
  </si>
  <si>
    <t>ｺﾝｸﾘｰﾄはつり</t>
  </si>
  <si>
    <t>運搬処理工</t>
  </si>
  <si>
    <t>殻運搬</t>
  </si>
  <si>
    <t>殻処分</t>
  </si>
  <si>
    <t>汚泥処分</t>
  </si>
  <si>
    <t xml:space="preserve">復旧工　</t>
  </si>
  <si>
    <t>平張ｺﾝｸﾘｰﾄ復旧</t>
  </si>
  <si>
    <t xml:space="preserve">基礎砕石　</t>
  </si>
  <si>
    <t xml:space="preserve">鉄筋金網　</t>
  </si>
  <si>
    <t xml:space="preserve">目地材　</t>
  </si>
  <si>
    <t>ｔ</t>
  </si>
  <si>
    <t xml:space="preserve">削孔　</t>
  </si>
  <si>
    <t>孔</t>
  </si>
  <si>
    <t>ｱｽﾌｧﾙﾄ舗装復旧</t>
  </si>
  <si>
    <t xml:space="preserve">表層　</t>
  </si>
  <si>
    <t xml:space="preserve">上層路盤　</t>
  </si>
  <si>
    <t xml:space="preserve">下層路盤　</t>
  </si>
  <si>
    <t>仮設工</t>
  </si>
  <si>
    <t>工事用道路工</t>
  </si>
  <si>
    <t>土のう</t>
  </si>
  <si>
    <t>袋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</si>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</sst>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G11+G15+G44+G61+G76+G92+G104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G16+G20+G28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45.0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24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24</v>
      </c>
      <c r="F26" s="13" t="n">
        <v>50.0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G29+G30+G31+G32+G33+G34+G35+G36+G37+G38+G39+G40+G41+G42+G43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26</v>
      </c>
      <c r="E29" s="12" t="s">
        <v>17</v>
      </c>
      <c r="F29" s="13" t="n">
        <v>125.0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27</v>
      </c>
      <c r="E30" s="12" t="s">
        <v>24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27</v>
      </c>
      <c r="E31" s="12" t="s">
        <v>24</v>
      </c>
      <c r="F31" s="13" t="n">
        <v>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4" t="n">
        <v>0.07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37</v>
      </c>
      <c r="F33" s="14" t="n">
        <v>0.03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37</v>
      </c>
      <c r="F34" s="14" t="n">
        <v>0.01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36</v>
      </c>
      <c r="E35" s="12" t="s">
        <v>37</v>
      </c>
      <c r="F35" s="14" t="n">
        <v>0.03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3" t="n">
        <v>10.0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28</v>
      </c>
      <c r="E37" s="12" t="s">
        <v>29</v>
      </c>
      <c r="F37" s="13" t="n">
        <v>60.0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30</v>
      </c>
      <c r="E38" s="12" t="s">
        <v>29</v>
      </c>
      <c r="F38" s="13" t="n">
        <v>50.0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31</v>
      </c>
      <c r="E39" s="12" t="s">
        <v>24</v>
      </c>
      <c r="F39" s="13" t="n">
        <v>28.0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32</v>
      </c>
      <c r="E40" s="12" t="s">
        <v>24</v>
      </c>
      <c r="F40" s="13" t="n">
        <v>140.0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41</v>
      </c>
      <c r="F41" s="13" t="n">
        <v>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33</v>
      </c>
      <c r="E42" s="12" t="s">
        <v>34</v>
      </c>
      <c r="F42" s="13" t="n">
        <v>24.0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24</v>
      </c>
      <c r="F43" s="13" t="n">
        <v>20.0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43</v>
      </c>
      <c r="C44" s="11"/>
      <c r="D44" s="11"/>
      <c r="E44" s="12" t="s">
        <v>13</v>
      </c>
      <c r="F44" s="13" t="n">
        <v>1.0</v>
      </c>
      <c r="G44" s="15">
        <f>G45+G53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44</v>
      </c>
      <c r="D45" s="11"/>
      <c r="E45" s="12" t="s">
        <v>13</v>
      </c>
      <c r="F45" s="13" t="n">
        <v>1.0</v>
      </c>
      <c r="G45" s="15">
        <f>G46+G47+G48+G49+G50+G51+G52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26</v>
      </c>
      <c r="E46" s="12" t="s">
        <v>17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45</v>
      </c>
      <c r="E47" s="12" t="s">
        <v>24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46</v>
      </c>
      <c r="E48" s="12" t="s">
        <v>37</v>
      </c>
      <c r="F48" s="14" t="n">
        <v>0.08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46</v>
      </c>
      <c r="E49" s="12" t="s">
        <v>37</v>
      </c>
      <c r="F49" s="14" t="n">
        <v>0.06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37</v>
      </c>
      <c r="F50" s="14" t="n">
        <v>0.02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47</v>
      </c>
      <c r="E51" s="12" t="s">
        <v>24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48</v>
      </c>
      <c r="E52" s="12" t="s">
        <v>24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49</v>
      </c>
      <c r="D53" s="11"/>
      <c r="E53" s="12" t="s">
        <v>13</v>
      </c>
      <c r="F53" s="13" t="n">
        <v>1.0</v>
      </c>
      <c r="G53" s="15">
        <f>G54+G55+G56+G57+G58+G59+G60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26</v>
      </c>
      <c r="E54" s="12" t="s">
        <v>17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45</v>
      </c>
      <c r="E55" s="12" t="s">
        <v>24</v>
      </c>
      <c r="F55" s="13" t="n">
        <v>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46</v>
      </c>
      <c r="E56" s="12" t="s">
        <v>37</v>
      </c>
      <c r="F56" s="14" t="n">
        <v>0.09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46</v>
      </c>
      <c r="E57" s="12" t="s">
        <v>37</v>
      </c>
      <c r="F57" s="14" t="n">
        <v>0.07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46</v>
      </c>
      <c r="E58" s="12" t="s">
        <v>37</v>
      </c>
      <c r="F58" s="14" t="n">
        <v>0.02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47</v>
      </c>
      <c r="E59" s="12" t="s">
        <v>24</v>
      </c>
      <c r="F59" s="13" t="n">
        <v>2.0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50</v>
      </c>
      <c r="E60" s="12" t="s">
        <v>24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51</v>
      </c>
      <c r="C61" s="11"/>
      <c r="D61" s="11"/>
      <c r="E61" s="12" t="s">
        <v>13</v>
      </c>
      <c r="F61" s="13" t="n">
        <v>1.0</v>
      </c>
      <c r="G61" s="15">
        <f>G62+G65+G67+G71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52</v>
      </c>
      <c r="D62" s="11"/>
      <c r="E62" s="12" t="s">
        <v>13</v>
      </c>
      <c r="F62" s="13" t="n">
        <v>1.0</v>
      </c>
      <c r="G62" s="15">
        <f>G63+G64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53</v>
      </c>
      <c r="E63" s="12" t="s">
        <v>54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55</v>
      </c>
      <c r="E64" s="12" t="s">
        <v>56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 t="s">
        <v>57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58</v>
      </c>
      <c r="E66" s="12" t="s">
        <v>41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59</v>
      </c>
      <c r="D67" s="11"/>
      <c r="E67" s="12" t="s">
        <v>13</v>
      </c>
      <c r="F67" s="13" t="n">
        <v>1.0</v>
      </c>
      <c r="G67" s="15">
        <f>G68+G69+G70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27</v>
      </c>
      <c r="E68" s="12" t="s">
        <v>24</v>
      </c>
      <c r="F68" s="13" t="n">
        <v>4.0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60</v>
      </c>
      <c r="E69" s="12" t="s">
        <v>17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32</v>
      </c>
      <c r="E70" s="12" t="s">
        <v>24</v>
      </c>
      <c r="F70" s="13" t="n">
        <v>8.0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61</v>
      </c>
      <c r="D71" s="11"/>
      <c r="E71" s="12" t="s">
        <v>13</v>
      </c>
      <c r="F71" s="13" t="n">
        <v>1.0</v>
      </c>
      <c r="G71" s="15">
        <f>G72+G73+G74+G75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27</v>
      </c>
      <c r="E72" s="12" t="s">
        <v>24</v>
      </c>
      <c r="F72" s="13" t="n">
        <v>20.0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60</v>
      </c>
      <c r="E73" s="12" t="s">
        <v>17</v>
      </c>
      <c r="F73" s="13" t="n">
        <v>4.0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32</v>
      </c>
      <c r="E74" s="12" t="s">
        <v>24</v>
      </c>
      <c r="F74" s="13" t="n">
        <v>50.0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62</v>
      </c>
      <c r="E75" s="12" t="s">
        <v>56</v>
      </c>
      <c r="F75" s="13" t="n">
        <v>49.0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63</v>
      </c>
      <c r="C76" s="11"/>
      <c r="D76" s="11"/>
      <c r="E76" s="12" t="s">
        <v>13</v>
      </c>
      <c r="F76" s="13" t="n">
        <v>1.0</v>
      </c>
      <c r="G76" s="15">
        <f>G77+G84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64</v>
      </c>
      <c r="D77" s="11"/>
      <c r="E77" s="12" t="s">
        <v>13</v>
      </c>
      <c r="F77" s="13" t="n">
        <v>1.0</v>
      </c>
      <c r="G77" s="15">
        <f>G78+G79+G80+G81+G82+G83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65</v>
      </c>
      <c r="E78" s="12" t="s">
        <v>17</v>
      </c>
      <c r="F78" s="13" t="n">
        <v>30.0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65</v>
      </c>
      <c r="E79" s="12" t="s">
        <v>17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66</v>
      </c>
      <c r="E80" s="12" t="s">
        <v>41</v>
      </c>
      <c r="F80" s="13" t="n">
        <v>15.0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66</v>
      </c>
      <c r="E81" s="12" t="s">
        <v>41</v>
      </c>
      <c r="F81" s="13" t="n">
        <v>40.0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67</v>
      </c>
      <c r="E82" s="12" t="s">
        <v>24</v>
      </c>
      <c r="F82" s="13" t="n">
        <v>98.0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68</v>
      </c>
      <c r="E83" s="12" t="s">
        <v>24</v>
      </c>
      <c r="F83" s="13" t="n">
        <v>9.0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 t="s">
        <v>69</v>
      </c>
      <c r="D84" s="11"/>
      <c r="E84" s="12" t="s">
        <v>13</v>
      </c>
      <c r="F84" s="13" t="n">
        <v>1.0</v>
      </c>
      <c r="G84" s="15">
        <f>G85+G86+G87+G88+G89+G90+G91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70</v>
      </c>
      <c r="E85" s="12" t="s">
        <v>17</v>
      </c>
      <c r="F85" s="13" t="n">
        <v>30.0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71</v>
      </c>
      <c r="E86" s="12" t="s">
        <v>17</v>
      </c>
      <c r="F86" s="13" t="n">
        <v>30.0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70</v>
      </c>
      <c r="E87" s="12" t="s">
        <v>17</v>
      </c>
      <c r="F87" s="13" t="n">
        <v>1.0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71</v>
      </c>
      <c r="E88" s="12" t="s">
        <v>17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70</v>
      </c>
      <c r="E89" s="12" t="s">
        <v>17</v>
      </c>
      <c r="F89" s="13" t="n">
        <v>5.0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71</v>
      </c>
      <c r="E90" s="12" t="s">
        <v>17</v>
      </c>
      <c r="F90" s="13" t="n">
        <v>5.0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72</v>
      </c>
      <c r="E91" s="12" t="s">
        <v>17</v>
      </c>
      <c r="F91" s="14" t="n">
        <v>0.2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73</v>
      </c>
      <c r="C92" s="11"/>
      <c r="D92" s="11"/>
      <c r="E92" s="12" t="s">
        <v>13</v>
      </c>
      <c r="F92" s="13" t="n">
        <v>1.0</v>
      </c>
      <c r="G92" s="15">
        <f>G93+G100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74</v>
      </c>
      <c r="D93" s="11"/>
      <c r="E93" s="12" t="s">
        <v>13</v>
      </c>
      <c r="F93" s="13" t="n">
        <v>1.0</v>
      </c>
      <c r="G93" s="15">
        <f>G94+G95+G96+G97+G98+G99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26</v>
      </c>
      <c r="E94" s="12" t="s">
        <v>17</v>
      </c>
      <c r="F94" s="13" t="n">
        <v>7.0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75</v>
      </c>
      <c r="E95" s="12" t="s">
        <v>24</v>
      </c>
      <c r="F95" s="13" t="n">
        <v>30.0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76</v>
      </c>
      <c r="E96" s="12" t="s">
        <v>24</v>
      </c>
      <c r="F96" s="13" t="n">
        <v>30.0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77</v>
      </c>
      <c r="E97" s="12" t="s">
        <v>24</v>
      </c>
      <c r="F97" s="13" t="n">
        <v>10.0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46</v>
      </c>
      <c r="E98" s="12" t="s">
        <v>78</v>
      </c>
      <c r="F98" s="14" t="n">
        <v>0.02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79</v>
      </c>
      <c r="E99" s="12" t="s">
        <v>80</v>
      </c>
      <c r="F99" s="13" t="n">
        <v>36.0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 t="s">
        <v>81</v>
      </c>
      <c r="D100" s="11"/>
      <c r="E100" s="12" t="s">
        <v>13</v>
      </c>
      <c r="F100" s="13" t="n">
        <v>1.0</v>
      </c>
      <c r="G100" s="15">
        <f>G101+G102+G103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82</v>
      </c>
      <c r="E101" s="12" t="s">
        <v>24</v>
      </c>
      <c r="F101" s="13" t="n">
        <v>46.0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83</v>
      </c>
      <c r="E102" s="12" t="s">
        <v>24</v>
      </c>
      <c r="F102" s="13" t="n">
        <v>46.0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84</v>
      </c>
      <c r="E103" s="12" t="s">
        <v>24</v>
      </c>
      <c r="F103" s="13" t="n">
        <v>46.0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 t="s">
        <v>85</v>
      </c>
      <c r="C104" s="11"/>
      <c r="D104" s="11"/>
      <c r="E104" s="12" t="s">
        <v>13</v>
      </c>
      <c r="F104" s="13" t="n">
        <v>1.0</v>
      </c>
      <c r="G104" s="15">
        <f>G105+G107</f>
      </c>
      <c r="I104" s="17" t="n">
        <v>95.0</v>
      </c>
      <c r="J104" s="18" t="n">
        <v>2.0</v>
      </c>
    </row>
    <row r="105" ht="42.0" customHeight="true">
      <c r="A105" s="10"/>
      <c r="B105" s="11"/>
      <c r="C105" s="11" t="s">
        <v>86</v>
      </c>
      <c r="D105" s="11"/>
      <c r="E105" s="12" t="s">
        <v>13</v>
      </c>
      <c r="F105" s="13" t="n">
        <v>1.0</v>
      </c>
      <c r="G105" s="15">
        <f>G106</f>
      </c>
      <c r="I105" s="17" t="n">
        <v>96.0</v>
      </c>
      <c r="J105" s="18" t="n">
        <v>3.0</v>
      </c>
    </row>
    <row r="106" ht="42.0" customHeight="true">
      <c r="A106" s="10"/>
      <c r="B106" s="11"/>
      <c r="C106" s="11"/>
      <c r="D106" s="11" t="s">
        <v>87</v>
      </c>
      <c r="E106" s="12" t="s">
        <v>88</v>
      </c>
      <c r="F106" s="13" t="n">
        <v>61.0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 t="s">
        <v>89</v>
      </c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90</v>
      </c>
      <c r="E108" s="12" t="s">
        <v>91</v>
      </c>
      <c r="F108" s="13" t="n">
        <v>10.0</v>
      </c>
      <c r="G108" s="16"/>
      <c r="I108" s="17" t="n">
        <v>99.0</v>
      </c>
      <c r="J108" s="18" t="n">
        <v>4.0</v>
      </c>
    </row>
    <row r="109" ht="42.0" customHeight="true">
      <c r="A109" s="10" t="s">
        <v>92</v>
      </c>
      <c r="B109" s="11"/>
      <c r="C109" s="11"/>
      <c r="D109" s="11"/>
      <c r="E109" s="12" t="s">
        <v>13</v>
      </c>
      <c r="F109" s="13" t="n">
        <v>1.0</v>
      </c>
      <c r="G109" s="15">
        <f>G11+G15+G44+G61+G76+G92+G104</f>
      </c>
      <c r="I109" s="17" t="n">
        <v>100.0</v>
      </c>
      <c r="J109" s="18" t="n">
        <v>20.0</v>
      </c>
    </row>
    <row r="110" ht="42.0" customHeight="true">
      <c r="A110" s="10" t="s">
        <v>93</v>
      </c>
      <c r="B110" s="11"/>
      <c r="C110" s="11"/>
      <c r="D110" s="11"/>
      <c r="E110" s="12" t="s">
        <v>13</v>
      </c>
      <c r="F110" s="13" t="n">
        <v>1.0</v>
      </c>
      <c r="G110" s="15">
        <f>G111</f>
      </c>
      <c r="I110" s="17" t="n">
        <v>101.0</v>
      </c>
      <c r="J110" s="18" t="n">
        <v>200.0</v>
      </c>
    </row>
    <row r="111" ht="42.0" customHeight="true">
      <c r="A111" s="10"/>
      <c r="B111" s="11" t="s">
        <v>94</v>
      </c>
      <c r="C111" s="11"/>
      <c r="D111" s="11"/>
      <c r="E111" s="12" t="s">
        <v>13</v>
      </c>
      <c r="F111" s="13" t="n">
        <v>1.0</v>
      </c>
      <c r="G111" s="16"/>
      <c r="I111" s="17" t="n">
        <v>102.0</v>
      </c>
      <c r="J111" s="18"/>
    </row>
    <row r="112" ht="42.0" customHeight="true">
      <c r="A112" s="10" t="s">
        <v>95</v>
      </c>
      <c r="B112" s="11"/>
      <c r="C112" s="11"/>
      <c r="D112" s="11"/>
      <c r="E112" s="12" t="s">
        <v>13</v>
      </c>
      <c r="F112" s="13" t="n">
        <v>1.0</v>
      </c>
      <c r="G112" s="15">
        <f>G109+G110</f>
      </c>
      <c r="I112" s="17" t="n">
        <v>103.0</v>
      </c>
      <c r="J112" s="18"/>
    </row>
    <row r="113" ht="42.0" customHeight="true">
      <c r="A113" s="10"/>
      <c r="B113" s="11" t="s">
        <v>96</v>
      </c>
      <c r="C113" s="11"/>
      <c r="D113" s="11"/>
      <c r="E113" s="12" t="s">
        <v>13</v>
      </c>
      <c r="F113" s="13" t="n">
        <v>1.0</v>
      </c>
      <c r="G113" s="16"/>
      <c r="I113" s="17" t="n">
        <v>104.0</v>
      </c>
      <c r="J113" s="18" t="n">
        <v>210.0</v>
      </c>
    </row>
    <row r="114" ht="42.0" customHeight="true">
      <c r="A114" s="10" t="s">
        <v>97</v>
      </c>
      <c r="B114" s="11"/>
      <c r="C114" s="11"/>
      <c r="D114" s="11"/>
      <c r="E114" s="12" t="s">
        <v>13</v>
      </c>
      <c r="F114" s="13" t="n">
        <v>1.0</v>
      </c>
      <c r="G114" s="15">
        <f>G109+G110+G113</f>
      </c>
      <c r="I114" s="17" t="n">
        <v>105.0</v>
      </c>
      <c r="J114" s="18"/>
    </row>
    <row r="115" ht="42.0" customHeight="true">
      <c r="A115" s="10"/>
      <c r="B115" s="11" t="s">
        <v>98</v>
      </c>
      <c r="C115" s="11"/>
      <c r="D115" s="11"/>
      <c r="E115" s="12" t="s">
        <v>13</v>
      </c>
      <c r="F115" s="13" t="n">
        <v>1.0</v>
      </c>
      <c r="G115" s="16"/>
      <c r="I115" s="17" t="n">
        <v>106.0</v>
      </c>
      <c r="J115" s="18" t="n">
        <v>220.0</v>
      </c>
    </row>
    <row r="116" ht="42.0" customHeight="true">
      <c r="A116" s="10" t="s">
        <v>99</v>
      </c>
      <c r="B116" s="11"/>
      <c r="C116" s="11"/>
      <c r="D116" s="11"/>
      <c r="E116" s="12" t="s">
        <v>13</v>
      </c>
      <c r="F116" s="13" t="n">
        <v>1.0</v>
      </c>
      <c r="G116" s="15">
        <f>G114+G115</f>
      </c>
      <c r="I116" s="17" t="n">
        <v>107.0</v>
      </c>
      <c r="J116" s="18" t="n">
        <v>30.0</v>
      </c>
    </row>
    <row r="117" ht="42.0" customHeight="true">
      <c r="A117" s="19" t="s">
        <v>100</v>
      </c>
      <c r="B117" s="20"/>
      <c r="C117" s="20"/>
      <c r="D117" s="20"/>
      <c r="E117" s="21" t="s">
        <v>101</v>
      </c>
      <c r="F117" s="22" t="s">
        <v>101</v>
      </c>
      <c r="G117" s="24">
        <f>G116</f>
      </c>
      <c r="I117" s="26" t="n">
        <v>108.0</v>
      </c>
      <c r="J11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B44:D44"/>
    <mergeCell ref="C45:D45"/>
    <mergeCell ref="D46"/>
    <mergeCell ref="D47"/>
    <mergeCell ref="D48"/>
    <mergeCell ref="D49"/>
    <mergeCell ref="D50"/>
    <mergeCell ref="D51"/>
    <mergeCell ref="D52"/>
    <mergeCell ref="C53:D53"/>
    <mergeCell ref="D54"/>
    <mergeCell ref="D55"/>
    <mergeCell ref="D56"/>
    <mergeCell ref="D57"/>
    <mergeCell ref="D58"/>
    <mergeCell ref="D59"/>
    <mergeCell ref="D60"/>
    <mergeCell ref="B61:D61"/>
    <mergeCell ref="C62:D62"/>
    <mergeCell ref="D63"/>
    <mergeCell ref="D64"/>
    <mergeCell ref="C65:D65"/>
    <mergeCell ref="D66"/>
    <mergeCell ref="C67:D67"/>
    <mergeCell ref="D68"/>
    <mergeCell ref="D69"/>
    <mergeCell ref="D70"/>
    <mergeCell ref="C71:D71"/>
    <mergeCell ref="D72"/>
    <mergeCell ref="D73"/>
    <mergeCell ref="D74"/>
    <mergeCell ref="D75"/>
    <mergeCell ref="B76:D76"/>
    <mergeCell ref="C77:D77"/>
    <mergeCell ref="D78"/>
    <mergeCell ref="D79"/>
    <mergeCell ref="D80"/>
    <mergeCell ref="D81"/>
    <mergeCell ref="D82"/>
    <mergeCell ref="D83"/>
    <mergeCell ref="C84:D84"/>
    <mergeCell ref="D85"/>
    <mergeCell ref="D86"/>
    <mergeCell ref="D87"/>
    <mergeCell ref="D88"/>
    <mergeCell ref="D89"/>
    <mergeCell ref="D90"/>
    <mergeCell ref="D91"/>
    <mergeCell ref="B92:D92"/>
    <mergeCell ref="C93:D93"/>
    <mergeCell ref="D94"/>
    <mergeCell ref="D95"/>
    <mergeCell ref="D96"/>
    <mergeCell ref="D97"/>
    <mergeCell ref="D98"/>
    <mergeCell ref="D99"/>
    <mergeCell ref="C100:D100"/>
    <mergeCell ref="D101"/>
    <mergeCell ref="D102"/>
    <mergeCell ref="D103"/>
    <mergeCell ref="B104:D104"/>
    <mergeCell ref="C105:D105"/>
    <mergeCell ref="D106"/>
    <mergeCell ref="C107:D107"/>
    <mergeCell ref="D108"/>
    <mergeCell ref="A109:D109"/>
    <mergeCell ref="A110:D110"/>
    <mergeCell ref="B111:D111"/>
    <mergeCell ref="A112:D112"/>
    <mergeCell ref="B113:D113"/>
    <mergeCell ref="A114:D114"/>
    <mergeCell ref="B115:D115"/>
    <mergeCell ref="A116:D116"/>
    <mergeCell ref="A117:D11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2025-03-17T09:12:36Z</dcterms:created>
  <dc:creator>Apache POI</dc:creator>
</cp:coreProperties>
</file>